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520" tabRatio="773" activeTab="0"/>
  </bookViews>
  <sheets>
    <sheet name="식품비사용비율" sheetId="1" r:id="rId1"/>
  </sheets>
  <definedNames>
    <definedName name="_xlnm.Print_Area" localSheetId="0">'식품비사용비율'!$A$1:$C$16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<sst xmlns="http://schemas.openxmlformats.org/spreadsheetml/2006/main" count="18" uniqueCount="18">
  <si>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세부항목</t>
  </si>
  <si>
    <t>식품비 지출</t>
  </si>
  <si>
    <t>수입합계(A)</t>
  </si>
  <si>
    <r>
      <t>［2023년 상반기 수익자(보호자부담)급식비 중 식품비 사용비율］</t>
    </r>
    <r>
      <rPr>
        <b/>
        <sz val="18"/>
        <color indexed="12"/>
        <rFont val="새굴림"/>
        <family val="0"/>
      </rPr>
      <t xml:space="preserve">
                                            (2023.03.01 - 2023.07.19)</t>
    </r>
  </si>
  <si>
    <t>공산품(공동구매)</t>
  </si>
  <si>
    <t>금액(단위 : 원)</t>
  </si>
  <si>
    <t>쌀(양곡구입) 등</t>
  </si>
  <si>
    <t>식품비 사용 비율(B/A, %)</t>
  </si>
  <si>
    <t>농산품</t>
  </si>
  <si>
    <t>공산품</t>
  </si>
  <si>
    <t>수입</t>
  </si>
  <si>
    <t>축산물</t>
  </si>
  <si>
    <t>김치류</t>
  </si>
  <si>
    <t>수산물</t>
  </si>
  <si>
    <t>구분</t>
  </si>
  <si>
    <t>식품비 지출 합계(B)</t>
  </si>
  <si>
    <t>전학년 무상급식비
(식품비)</t>
  </si>
  <si>
    <t>수익자(교직원)부담 
급식비(식품비)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</si>
</sst>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;[Red]#,##0"/>
    <numFmt numFmtId="166" formatCode="0.0%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양재붓꽃체L"/>
      <family val="0"/>
    </font>
    <font>
      <sz val="14"/>
      <color indexed="8"/>
      <name val="새굴림"/>
      <family val="0"/>
    </font>
    <font>
      <sz val="14"/>
      <color indexed="63"/>
      <name val="새굴림"/>
      <family val="0"/>
    </font>
    <font>
      <sz val="12"/>
      <color indexed="8"/>
      <name val="새굴림"/>
      <family val="0"/>
    </font>
    <font>
      <b/>
      <sz val="22"/>
      <color indexed="12"/>
      <name val="새굴림"/>
      <family val="0"/>
    </font>
    <font>
      <b/>
      <u val="single"/>
      <sz val="20"/>
      <color indexed="12"/>
      <name val="새굴림"/>
      <family val="0"/>
    </font>
    <font>
      <sz val="14"/>
      <color indexed="12"/>
      <name val="양재붓꽃체L"/>
      <family val="0"/>
    </font>
    <font>
      <b/>
      <sz val="18"/>
      <color indexed="12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 shrinkToFit="1"/>
    </xf>
    <xf numFmtId="164" fontId="19" fillId="0" borderId="13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41" fontId="19" fillId="0" borderId="16" xfId="48" applyNumberFormat="1" applyFon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1" fillId="33" borderId="20" xfId="0" applyNumberFormat="1" applyFont="1" applyFill="1" applyBorder="1" applyAlignment="1">
      <alignment horizontal="center" vertical="center"/>
    </xf>
    <xf numFmtId="165" fontId="19" fillId="33" borderId="21" xfId="0" applyNumberFormat="1" applyFont="1" applyFill="1" applyBorder="1" applyAlignment="1">
      <alignment horizontal="center" vertical="center"/>
    </xf>
    <xf numFmtId="165" fontId="19" fillId="33" borderId="22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165" fontId="20" fillId="0" borderId="24" xfId="0" applyNumberFormat="1" applyFont="1" applyBorder="1" applyAlignment="1">
      <alignment horizontal="center" vertical="center" shrinkToFit="1"/>
    </xf>
    <xf numFmtId="41" fontId="19" fillId="0" borderId="16" xfId="48" applyNumberFormat="1" applyFont="1" applyBorder="1" applyAlignment="1">
      <alignment horizontal="center" vertical="center" wrapText="1"/>
    </xf>
    <xf numFmtId="165" fontId="18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  <xf numFmtId="0" fontId="19" fillId="33" borderId="22" xfId="0" applyNumberFormat="1" applyFont="1" applyFill="1" applyBorder="1" applyAlignment="1">
      <alignment horizontal="center" vertical="center"/>
    </xf>
    <xf numFmtId="41" fontId="19" fillId="33" borderId="27" xfId="48" applyNumberFormat="1" applyFont="1" applyFill="1" applyBorder="1" applyAlignment="1">
      <alignment horizontal="center" vertical="center"/>
    </xf>
    <xf numFmtId="41" fontId="19" fillId="33" borderId="28" xfId="48" applyNumberFormat="1" applyFont="1" applyFill="1" applyBorder="1" applyAlignment="1">
      <alignment horizontal="center" vertical="center"/>
    </xf>
    <xf numFmtId="41" fontId="19" fillId="0" borderId="29" xfId="48" applyNumberFormat="1" applyFont="1" applyBorder="1" applyAlignment="1">
      <alignment horizontal="center" vertical="center"/>
    </xf>
    <xf numFmtId="41" fontId="19" fillId="0" borderId="30" xfId="48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defaultGridColor="0" view="pageBreakPreview" zoomScale="80" zoomScaleSheetLayoutView="80" colorId="22" workbookViewId="0" topLeftCell="A1">
      <selection activeCell="G13" sqref="G13"/>
    </sheetView>
  </sheetViews>
  <sheetFormatPr defaultColWidth="8.88671875" defaultRowHeight="13.5"/>
  <cols>
    <col min="1" max="1" width="20.4453125" style="1" customWidth="1"/>
    <col min="2" max="2" width="26.5546875" style="1" customWidth="1"/>
    <col min="3" max="3" width="48.4453125" style="1" customWidth="1"/>
    <col min="4" max="4" width="8.88671875" style="1" customWidth="1"/>
    <col min="5" max="5" width="9.5546875" style="1" bestFit="1" customWidth="1"/>
    <col min="6" max="256" width="8.88671875" style="1" customWidth="1"/>
  </cols>
  <sheetData>
    <row r="2" spans="1:3" ht="137.25" customHeight="1">
      <c r="A2" s="21" t="s">
        <v>3</v>
      </c>
      <c r="B2" s="22"/>
      <c r="C2" s="22"/>
    </row>
    <row r="3" spans="1:3" ht="42.75" customHeight="1">
      <c r="A3" s="12" t="s">
        <v>14</v>
      </c>
      <c r="B3" s="13" t="s">
        <v>0</v>
      </c>
      <c r="C3" s="14" t="s">
        <v>5</v>
      </c>
    </row>
    <row r="4" spans="1:3" ht="42.75" customHeight="1">
      <c r="A4" s="30" t="s">
        <v>10</v>
      </c>
      <c r="B4" s="19" t="s">
        <v>16</v>
      </c>
      <c r="C4" s="3">
        <v>228279490</v>
      </c>
    </row>
    <row r="5" spans="1:3" ht="42.75" customHeight="1">
      <c r="A5" s="31"/>
      <c r="B5" s="10" t="s">
        <v>17</v>
      </c>
      <c r="C5" s="11">
        <v>23691800</v>
      </c>
    </row>
    <row r="6" spans="1:3" s="2" customFormat="1" ht="46.5" customHeight="1">
      <c r="A6" s="28" t="s">
        <v>2</v>
      </c>
      <c r="B6" s="29"/>
      <c r="C6" s="15">
        <f>SUM(C4:C5)</f>
        <v>251971290</v>
      </c>
    </row>
    <row r="7" spans="1:3" ht="27.75" customHeight="1">
      <c r="A7" s="24" t="s">
        <v>1</v>
      </c>
      <c r="B7" s="7" t="s">
        <v>8</v>
      </c>
      <c r="C7" s="4">
        <v>62279890</v>
      </c>
    </row>
    <row r="8" spans="1:3" ht="27.75" customHeight="1">
      <c r="A8" s="25"/>
      <c r="B8" s="8" t="s">
        <v>9</v>
      </c>
      <c r="C8" s="5">
        <v>76936050</v>
      </c>
    </row>
    <row r="9" spans="1:5" ht="27.75" customHeight="1">
      <c r="A9" s="24"/>
      <c r="B9" s="8" t="s">
        <v>4</v>
      </c>
      <c r="C9" s="5">
        <v>12181980</v>
      </c>
      <c r="E9" s="20"/>
    </row>
    <row r="10" spans="1:3" ht="27.75" customHeight="1">
      <c r="A10" s="25"/>
      <c r="B10" s="8" t="s">
        <v>11</v>
      </c>
      <c r="C10" s="5">
        <v>57618860</v>
      </c>
    </row>
    <row r="11" spans="1:5" ht="27.75" customHeight="1">
      <c r="A11" s="25"/>
      <c r="B11" s="8" t="s">
        <v>13</v>
      </c>
      <c r="C11" s="5">
        <v>17758350</v>
      </c>
      <c r="E11" s="20"/>
    </row>
    <row r="12" spans="1:3" ht="27.75" customHeight="1">
      <c r="A12" s="25"/>
      <c r="B12" s="8" t="s">
        <v>12</v>
      </c>
      <c r="C12" s="6">
        <v>11861290</v>
      </c>
    </row>
    <row r="13" spans="1:3" ht="27.75" customHeight="1">
      <c r="A13" s="24"/>
      <c r="B13" s="9" t="s">
        <v>6</v>
      </c>
      <c r="C13" s="18">
        <v>8873800</v>
      </c>
    </row>
    <row r="14" spans="1:3" ht="34.5" customHeight="1">
      <c r="A14" s="26" t="s">
        <v>15</v>
      </c>
      <c r="B14" s="27"/>
      <c r="C14" s="16">
        <f>SUM(C7:C13)</f>
        <v>247510220</v>
      </c>
    </row>
    <row r="15" spans="1:5" ht="34.5" customHeight="1">
      <c r="A15" s="26" t="s">
        <v>7</v>
      </c>
      <c r="B15" s="27"/>
      <c r="C15" s="17">
        <f>C14/C6</f>
        <v>0.98229532420142</v>
      </c>
      <c r="E15" s="20"/>
    </row>
    <row r="17" spans="1:3" ht="18.75">
      <c r="A17" s="23"/>
      <c r="B17" s="23"/>
      <c r="C17" s="23"/>
    </row>
  </sheetData>
  <sheetProtection/>
  <mergeCells count="7">
    <mergeCell ref="A2:C2"/>
    <mergeCell ref="A17:C17"/>
    <mergeCell ref="A7:A13"/>
    <mergeCell ref="A14:B14"/>
    <mergeCell ref="A15:B15"/>
    <mergeCell ref="A6:B6"/>
    <mergeCell ref="A4:A5"/>
  </mergeCells>
  <printOptions/>
  <pageMargins left="0.7095833420753479" right="0.47236111760139465" top="0.6898611187934875" bottom="0.5" header="0.511388897895813" footer="0.511388897895813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